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2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<sst xmlns="http://schemas.openxmlformats.org/spreadsheetml/2006/main" count="125" uniqueCount="74">
  <si>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</si>
  <si>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</si>
  <si>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</si>
  <si>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</si>
  <si>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</si>
  <si>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</si>
  <si>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</si>
  <si>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</si>
  <si>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</si>
  <si>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</si>
  <si>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</si>
  <si>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</si>
  <si>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</si>
  <si>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</si>
  <si>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</si>
  <si>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</si>
  <si>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</si>
  <si>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</si>
  <si>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</si>
  <si>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</si>
  <si>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</si>
  <si>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</si>
  <si>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</si>
  <si>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</si>
  <si>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</si>
  <si>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</si>
  <si>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</si>
  <si>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</si>
  <si>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</si>
  <si>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</si>
  <si>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</si>
  <si>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</si>
  <si>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</si>
  <si>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</si>
  <si>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</si>
  <si>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</si>
  <si>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</si>
  <si>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</si>
  <si>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</si>
  <si>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</si>
  <si>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</si>
  <si>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</si>
  <si>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</si>
  <si>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</si>
  <si>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</si>
  <si>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</si>
  <si>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</si>
  <si>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</si>
  <si>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</si>
  <si>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</si>
  <si>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</si>
  <si>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</si>
  <si>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</si>
  <si>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</si>
  <si>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</si>
  <si>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</si>
  <si>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</si>
  <si>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</si>
  <si>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</si>
  <si>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</si>
  <si>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</si>
  <si>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</si>
  <si>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</si>
  <si>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</si>
  <si>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</si>
  <si>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</si>
  <si>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</si>
  <si>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</si>
  <si>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</si>
  <si>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</si>
  <si>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</si>
  <si>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ноябре 2022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</si>
  <si>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ноябре 2022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</si>
  <si>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ноябре 2022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</si>
</sst>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J23" sqref="J23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6</v>
      </c>
      <c r="F23" s="20">
        <f>H23+J23</f>
        <v>50</v>
      </c>
      <c r="G23" s="34">
        <v>0</v>
      </c>
      <c r="H23" s="20">
        <v>0</v>
      </c>
      <c r="I23" s="20">
        <v>6</v>
      </c>
      <c r="J23" s="20">
        <v>50</v>
      </c>
      <c r="K23" s="15">
        <v>0</v>
      </c>
      <c r="L23" s="15">
        <v>0</v>
      </c>
      <c r="M23" s="15">
        <v>6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6</v>
      </c>
      <c r="F30" s="20">
        <f>SUM(F21:F29)</f>
        <v>50</v>
      </c>
      <c r="G30" s="20">
        <f>SUM(G21:G29)</f>
        <v>0</v>
      </c>
      <c r="H30" s="20">
        <f>SUM(H21:H29)</f>
        <v>0</v>
      </c>
      <c r="I30" s="20">
        <f>SUM(I20:I28)</f>
        <v>6</v>
      </c>
      <c r="J30" s="20">
        <f>SUM(J20:J28)</f>
        <v>50</v>
      </c>
      <c r="K30" s="18">
        <f>SUM(K20:K28)</f>
        <v>0</v>
      </c>
      <c r="L30" s="18">
        <f>SUM(L20:L28)</f>
        <v>0</v>
      </c>
      <c r="M30" s="18">
        <f>SUM(M20:M28)</f>
        <v>6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N34" sqref="N34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2</v>
      </c>
      <c r="F15" s="29">
        <f>H15+N15</f>
        <v>7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2</v>
      </c>
      <c r="N15" s="29">
        <f>4+3</f>
        <v>7</v>
      </c>
      <c r="O15" s="37">
        <v>7</v>
      </c>
      <c r="P15" s="29">
        <f>3.5+3+3+3.5+5+2+3</f>
        <v>23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1</v>
      </c>
      <c r="P17" s="29">
        <v>1.5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0</v>
      </c>
      <c r="F20" s="19">
        <f t="shared" si="1"/>
        <v>0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9">
        <v>0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2</v>
      </c>
      <c r="F23" s="19">
        <f t="shared" si="1"/>
        <v>6166.8</v>
      </c>
      <c r="G23" s="30">
        <f t="shared" si="2"/>
        <v>2</v>
      </c>
      <c r="H23" s="19">
        <f>5870+296.8</f>
        <v>6166.8</v>
      </c>
      <c r="I23" s="15">
        <v>0</v>
      </c>
      <c r="J23" s="15">
        <v>0</v>
      </c>
      <c r="K23" s="15">
        <v>0</v>
      </c>
      <c r="L23" s="15">
        <v>2</v>
      </c>
      <c r="M23" s="13">
        <v>0</v>
      </c>
      <c r="N23" s="19">
        <v>0</v>
      </c>
      <c r="O23" s="15">
        <v>1</v>
      </c>
      <c r="P23" s="29">
        <v>1000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4</v>
      </c>
      <c r="F29" s="19">
        <f aca="true" t="shared" si="3" ref="F29:P29">SUM(F15:F28)</f>
        <v>6173.8</v>
      </c>
      <c r="G29" s="15">
        <f t="shared" si="3"/>
        <v>2</v>
      </c>
      <c r="H29" s="19">
        <f t="shared" si="3"/>
        <v>6166.8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2</v>
      </c>
      <c r="M29" s="15">
        <f t="shared" si="3"/>
        <v>2</v>
      </c>
      <c r="N29" s="19">
        <f t="shared" si="3"/>
        <v>7</v>
      </c>
      <c r="O29" s="15">
        <f t="shared" si="3"/>
        <v>9</v>
      </c>
      <c r="P29" s="19">
        <f t="shared" si="3"/>
        <v>1024.5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2022-12-08T05:12:11Z</cp:lastPrinted>
  <dcterms:created xsi:type="dcterms:W3CDTF">2019-02-26T05:15:54Z</dcterms:created>
  <dcterms:modified xsi:type="dcterms:W3CDTF">2022-12-08T05:26:43Z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